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s\home$\casey.avery\Website Forms\Travel\"/>
    </mc:Choice>
  </mc:AlternateContent>
  <xr:revisionPtr revIDLastSave="0" documentId="13_ncr:1_{59EC080D-9291-4180-8C9D-994D83BC916B}" xr6:coauthVersionLast="47" xr6:coauthVersionMax="47" xr10:uidLastSave="{00000000-0000-0000-0000-000000000000}"/>
  <bookViews>
    <workbookView xWindow="-120" yWindow="-120" windowWidth="29040" windowHeight="15840" xr2:uid="{7F848285-BA92-4093-8BFA-81000404C9C7}"/>
  </bookViews>
  <sheets>
    <sheet name="Per Diem Calculator" sheetId="1" r:id="rId1"/>
  </sheets>
  <definedNames>
    <definedName name="_xlnm._FilterDatabase" localSheetId="0" hidden="1">'Per Diem Calculator'!$A$2:$A$16</definedName>
    <definedName name="_xlnm.Print_Area" localSheetId="0">'Per Diem Calculator'!$A$1:$D$45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A43" i="1" s="1"/>
  <c r="D21" i="1"/>
  <c r="C4" i="1" s="1"/>
  <c r="D20" i="1"/>
  <c r="B4" i="1" s="1"/>
  <c r="D16" i="1"/>
  <c r="A37" i="1" s="1"/>
  <c r="A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casey.avery</author>
  </authors>
  <commentList>
    <comment ref="D2" authorId="0" shapeId="0" xr:uid="{D068C360-8BC5-4E41-9B17-89AC1C3A8198}">
      <text>
        <r>
          <rPr>
            <b/>
            <sz val="9"/>
            <color indexed="81"/>
            <rFont val="Tahoma"/>
            <family val="2"/>
          </rPr>
          <t>If breakfast and/or dinner is included with the conference, the applicable per diem will not be reimbursed.</t>
        </r>
      </text>
    </comment>
  </commentList>
</comments>
</file>

<file path=xl/sharedStrings.xml><?xml version="1.0" encoding="utf-8"?>
<sst xmlns="http://schemas.openxmlformats.org/spreadsheetml/2006/main" count="34" uniqueCount="30">
  <si>
    <t>Food Per Diem Calculator</t>
  </si>
  <si>
    <t>Date</t>
  </si>
  <si>
    <t>Per Diem</t>
  </si>
  <si>
    <t>Notes</t>
  </si>
  <si>
    <t>Breakfast</t>
  </si>
  <si>
    <t>Dinner</t>
  </si>
  <si>
    <r>
      <t xml:space="preserve">(Breakfast on day 1 only if traveler leaves </t>
    </r>
    <r>
      <rPr>
        <b/>
        <i/>
        <sz val="11"/>
        <color theme="1"/>
        <rFont val="Calibri"/>
        <family val="2"/>
        <scheme val="minor"/>
      </rPr>
      <t>at/before</t>
    </r>
    <r>
      <rPr>
        <i/>
        <sz val="11"/>
        <color theme="1"/>
        <rFont val="Calibri"/>
        <family val="2"/>
        <scheme val="minor"/>
      </rPr>
      <t xml:space="preserve"> 7 AM.)</t>
    </r>
  </si>
  <si>
    <r>
      <t xml:space="preserve">(Dinner on last day only if traveler returns </t>
    </r>
    <r>
      <rPr>
        <b/>
        <i/>
        <sz val="11"/>
        <color theme="1"/>
        <rFont val="Calibri"/>
        <family val="2"/>
        <scheme val="minor"/>
      </rPr>
      <t>at/after</t>
    </r>
    <r>
      <rPr>
        <i/>
        <sz val="11"/>
        <color theme="1"/>
        <rFont val="Calibri"/>
        <family val="2"/>
        <scheme val="minor"/>
      </rPr>
      <t xml:space="preserve"> 7 PM.)</t>
    </r>
  </si>
  <si>
    <t>Total Meal Reimbursement:</t>
  </si>
  <si>
    <t>Per Diem Rate:</t>
  </si>
  <si>
    <t>Foreign Per Diem Rate Lookup</t>
  </si>
  <si>
    <t>80/20 Breakdown:</t>
  </si>
  <si>
    <t>Personal Vehicle Mileage Calculator</t>
  </si>
  <si>
    <t># of Miles*</t>
  </si>
  <si>
    <t>Mileage Rate</t>
  </si>
  <si>
    <t>Total</t>
  </si>
  <si>
    <r>
      <rPr>
        <sz val="10"/>
        <rFont val="Arial"/>
        <family val="2"/>
      </rPr>
      <t xml:space="preserve">*Using the # of miles to claim on expense report to equal the cost of a rental from </t>
    </r>
    <r>
      <rPr>
        <u/>
        <sz val="10"/>
        <color theme="10"/>
        <rFont val="Arial"/>
        <family val="2"/>
      </rPr>
      <t>OGS Trip Calculator.</t>
    </r>
  </si>
  <si>
    <t>Totals:</t>
  </si>
  <si>
    <t>Meals</t>
  </si>
  <si>
    <t>Flights</t>
  </si>
  <si>
    <t>Taxi/Uber</t>
  </si>
  <si>
    <t>Parking/Tolls</t>
  </si>
  <si>
    <t>Lodging</t>
  </si>
  <si>
    <t>Registration</t>
  </si>
  <si>
    <t>Mileage/Rental</t>
  </si>
  <si>
    <t>Other:</t>
  </si>
  <si>
    <t>Reimbursement Total</t>
  </si>
  <si>
    <r>
      <t xml:space="preserve">If actual lodging is </t>
    </r>
    <r>
      <rPr>
        <b/>
        <sz val="12"/>
        <color theme="1"/>
        <rFont val="Calibri"/>
        <family val="2"/>
        <scheme val="minor"/>
      </rPr>
      <t>more than</t>
    </r>
    <r>
      <rPr>
        <sz val="12"/>
        <color theme="1"/>
        <rFont val="Calibri"/>
        <family val="2"/>
        <scheme val="minor"/>
      </rPr>
      <t xml:space="preserve"> the per diem rate, an Over-the-Max Lodging Request Form must be completed and signed by all parties </t>
    </r>
    <r>
      <rPr>
        <b/>
        <i/>
        <sz val="12"/>
        <color theme="1"/>
        <rFont val="Calibri"/>
        <family val="2"/>
        <scheme val="minor"/>
      </rPr>
      <t>PRIOR</t>
    </r>
    <r>
      <rPr>
        <sz val="12"/>
        <color theme="1"/>
        <rFont val="Calibri"/>
        <family val="2"/>
        <scheme val="minor"/>
      </rPr>
      <t xml:space="preserve"> to booking.</t>
    </r>
  </si>
  <si>
    <t>Over-the-Max Lodging Request Form</t>
  </si>
  <si>
    <t xml:space="preserve">Zip Code/County or Foreign Country of Lodging: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</si>
</sst>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;[Red]&quot;$&quot;#,##0"/>
    <numFmt numFmtId="166" formatCode="&quot;$&quot;#,##0.00;[Red]&quot;$&quot;#,##0.00"/>
    <numFmt numFmtId="167" formatCode="&quot;$&quot;#,##0.000"/>
    <numFmt numFmtId="168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mericanaT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1D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164" fontId="2" fillId="4" borderId="5" xfId="2" applyNumberFormat="1" applyFill="1" applyBorder="1" applyAlignment="1" applyProtection="1">
      <alignment horizontal="center"/>
      <protection locked="0"/>
    </xf>
    <xf numFmtId="165" fontId="2" fillId="4" borderId="5" xfId="2" applyNumberFormat="1" applyFill="1" applyBorder="1" applyProtection="1">
      <protection locked="0"/>
    </xf>
    <xf numFmtId="0" fontId="6" fillId="0" borderId="5" xfId="2" applyFont="1" applyBorder="1" applyProtection="1">
      <protection locked="0"/>
    </xf>
    <xf numFmtId="0" fontId="2" fillId="0" borderId="5" xfId="2" applyBorder="1" applyAlignment="1" applyProtection="1">
      <alignment horizontal="left"/>
      <protection locked="0"/>
    </xf>
    <xf numFmtId="0" fontId="2" fillId="0" borderId="5" xfId="2" applyBorder="1" applyProtection="1">
      <protection locked="0"/>
    </xf>
    <xf numFmtId="0" fontId="4" fillId="0" borderId="0" xfId="3" applyProtection="1"/>
    <xf numFmtId="6" fontId="8" fillId="4" borderId="0" xfId="2" applyNumberFormat="1" applyFont="1" applyFill="1" applyAlignment="1" applyProtection="1">
      <alignment horizontal="center"/>
      <protection locked="0"/>
    </xf>
    <xf numFmtId="1" fontId="2" fillId="4" borderId="5" xfId="2" applyNumberFormat="1" applyFill="1" applyBorder="1" applyAlignment="1" applyProtection="1">
      <alignment horizontal="center"/>
      <protection locked="0"/>
    </xf>
    <xf numFmtId="0" fontId="10" fillId="0" borderId="0" xfId="1" applyProtection="1"/>
    <xf numFmtId="168" fontId="2" fillId="4" borderId="0" xfId="2" applyNumberFormat="1" applyFill="1" applyProtection="1">
      <protection locked="0"/>
    </xf>
    <xf numFmtId="167" fontId="2" fillId="4" borderId="1" xfId="2" applyNumberFormat="1" applyFill="1" applyBorder="1" applyAlignment="1" applyProtection="1">
      <alignment horizontal="center"/>
      <protection locked="0"/>
    </xf>
    <xf numFmtId="167" fontId="2" fillId="4" borderId="3" xfId="2" applyNumberFormat="1" applyFill="1" applyBorder="1" applyAlignment="1" applyProtection="1">
      <alignment horizontal="center"/>
      <protection locked="0"/>
    </xf>
    <xf numFmtId="44" fontId="0" fillId="4" borderId="1" xfId="4" applyFont="1" applyFill="1" applyBorder="1" applyAlignment="1" applyProtection="1">
      <alignment horizontal="center"/>
      <protection locked="0"/>
    </xf>
    <xf numFmtId="44" fontId="0" fillId="4" borderId="3" xfId="4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2" fillId="0" borderId="0" xfId="2" applyProtection="1"/>
    <xf numFmtId="0" fontId="3" fillId="3" borderId="4" xfId="2" applyFont="1" applyFill="1" applyBorder="1" applyAlignment="1" applyProtection="1">
      <alignment horizontal="center" vertical="center"/>
    </xf>
    <xf numFmtId="0" fontId="3" fillId="3" borderId="5" xfId="2" applyFont="1" applyFill="1" applyBorder="1" applyAlignment="1" applyProtection="1">
      <alignment horizontal="center"/>
    </xf>
    <xf numFmtId="0" fontId="3" fillId="3" borderId="6" xfId="2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 applyProtection="1">
      <alignment horizontal="center"/>
    </xf>
    <xf numFmtId="0" fontId="3" fillId="3" borderId="7" xfId="2" applyFont="1" applyFill="1" applyBorder="1" applyAlignment="1" applyProtection="1">
      <alignment horizontal="center" vertical="center"/>
    </xf>
    <xf numFmtId="6" fontId="3" fillId="2" borderId="5" xfId="2" applyNumberFormat="1" applyFont="1" applyFill="1" applyBorder="1" applyAlignment="1" applyProtection="1">
      <alignment horizontal="center"/>
    </xf>
    <xf numFmtId="0" fontId="3" fillId="0" borderId="0" xfId="2" applyFont="1" applyAlignment="1" applyProtection="1">
      <alignment horizontal="right"/>
    </xf>
    <xf numFmtId="166" fontId="3" fillId="0" borderId="0" xfId="2" applyNumberFormat="1" applyFont="1" applyAlignment="1" applyProtection="1">
      <alignment horizontal="left"/>
    </xf>
    <xf numFmtId="0" fontId="3" fillId="0" borderId="0" xfId="2" applyFont="1" applyProtection="1"/>
    <xf numFmtId="166" fontId="2" fillId="0" borderId="0" xfId="2" applyNumberFormat="1" applyProtection="1"/>
    <xf numFmtId="0" fontId="9" fillId="0" borderId="0" xfId="2" applyFont="1" applyProtection="1"/>
    <xf numFmtId="6" fontId="9" fillId="0" borderId="0" xfId="2" applyNumberFormat="1" applyFont="1" applyProtection="1"/>
    <xf numFmtId="0" fontId="2" fillId="0" borderId="0" xfId="2" applyAlignment="1" applyProtection="1">
      <alignment horizontal="center"/>
    </xf>
    <xf numFmtId="9" fontId="2" fillId="0" borderId="0" xfId="2" applyNumberFormat="1" applyAlignment="1" applyProtection="1">
      <alignment horizontal="center"/>
    </xf>
    <xf numFmtId="8" fontId="3" fillId="0" borderId="0" xfId="2" applyNumberFormat="1" applyFont="1" applyAlignment="1" applyProtection="1">
      <alignment horizontal="left"/>
    </xf>
    <xf numFmtId="0" fontId="3" fillId="3" borderId="4" xfId="2" applyFont="1" applyFill="1" applyBorder="1" applyAlignment="1" applyProtection="1">
      <alignment horizontal="center" vertical="center"/>
    </xf>
    <xf numFmtId="168" fontId="3" fillId="0" borderId="5" xfId="2" applyNumberFormat="1" applyFont="1" applyBorder="1" applyProtection="1"/>
    <xf numFmtId="0" fontId="10" fillId="0" borderId="8" xfId="1" applyBorder="1" applyAlignment="1" applyProtection="1">
      <alignment horizontal="left"/>
    </xf>
    <xf numFmtId="168" fontId="2" fillId="0" borderId="0" xfId="2" applyNumberFormat="1" applyProtection="1"/>
    <xf numFmtId="168" fontId="12" fillId="0" borderId="0" xfId="2" applyNumberFormat="1" applyFont="1" applyProtection="1"/>
    <xf numFmtId="0" fontId="12" fillId="0" borderId="0" xfId="2" applyFont="1" applyProtection="1"/>
    <xf numFmtId="0" fontId="4" fillId="0" borderId="0" xfId="3" applyProtection="1"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horizontal="left" wrapText="1"/>
    </xf>
    <xf numFmtId="0" fontId="9" fillId="0" borderId="0" xfId="2" applyFont="1" applyAlignment="1" applyProtection="1">
      <alignment horizontal="left" wrapText="1"/>
    </xf>
    <xf numFmtId="0" fontId="10" fillId="0" borderId="0" xfId="1" applyAlignment="1" applyProtection="1">
      <alignment horizontal="left"/>
    </xf>
    <xf numFmtId="0" fontId="10" fillId="0" borderId="0" xfId="1" applyAlignment="1" applyProtection="1">
      <alignment horizontal="left"/>
      <protection locked="0"/>
    </xf>
    <xf numFmtId="1" fontId="2" fillId="4" borderId="0" xfId="2" applyNumberFormat="1" applyFill="1" applyAlignment="1" applyProtection="1">
      <alignment horizontal="center"/>
      <protection locked="0"/>
    </xf>
    <xf numFmtId="6" fontId="9" fillId="0" borderId="0" xfId="2" applyNumberFormat="1" applyFont="1" applyAlignment="1" applyProtection="1">
      <alignment wrapText="1"/>
    </xf>
  </cellXfs>
  <cellStyles count="5">
    <cellStyle name="Currency 2" xfId="4" xr:uid="{D4DD39E3-2638-4F06-B234-9554016EA9A6}"/>
    <cellStyle name="Hyperlink" xfId="1" builtinId="8"/>
    <cellStyle name="Hyperlink 2" xfId="3" xr:uid="{3761BB96-7E88-4E50-8453-AB668023B379}"/>
    <cellStyle name="Normal" xfId="0" builtinId="0"/>
    <cellStyle name="Normal 2" xfId="2" xr:uid="{26596174-FE2E-4B86-8F9D-2362464213E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cortland.sharepoint.com/:f:/s/purchasingaccountspayable/EpmdYkkmXY1HoJLF7pj_jxoBNN8u2Y3eJdX23ynBPJfdaQ?e=pbARb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a3.documents.adobe.com/public/esignWidget?wid=CBFCIBAA3AAABLblqZhD5s48Elh8nrGW-m-hgUy6b5uZARbDXdZGcS7FXt2NYKpqpm6I23npUmcWLH8Ap2kQ*" TargetMode="External"/><Relationship Id="rId4" Type="http://schemas.openxmlformats.org/officeDocument/2006/relationships/hyperlink" Target="https://na3.documents.adobe.com/public/esignWidget?wid=CBFCIBAA3AAABLblqZhD5s48Elh8nrGW-m-hgUy6b5uZARbDXdZGcS7FXt2NYKpqpm6I23npUmcWLH8Ap2kQ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D3D9-4D56-43CE-8CEE-15282CAC02F4}">
  <sheetPr>
    <tabColor rgb="FFFFFF00"/>
    <pageSetUpPr fitToPage="1"/>
  </sheetPr>
  <dimension ref="A1:AG45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18.85546875" style="18" customWidth="1"/>
    <col min="2" max="2" width="14.5703125" style="18" customWidth="1"/>
    <col min="3" max="3" width="11.7109375" style="18" customWidth="1"/>
    <col min="4" max="4" width="56.42578125" style="18" bestFit="1" customWidth="1"/>
    <col min="5" max="15" width="9.140625" style="18"/>
    <col min="16" max="20" width="9.140625" style="18" customWidth="1"/>
    <col min="21" max="32" width="9.140625" style="18"/>
    <col min="33" max="33" width="0" style="18" hidden="1" customWidth="1"/>
    <col min="34" max="16384" width="9.140625" style="18"/>
  </cols>
  <sheetData>
    <row r="1" spans="1:4" x14ac:dyDescent="0.25">
      <c r="A1" s="15" t="s">
        <v>0</v>
      </c>
      <c r="B1" s="16"/>
      <c r="C1" s="16"/>
      <c r="D1" s="17"/>
    </row>
    <row r="2" spans="1:4" x14ac:dyDescent="0.25">
      <c r="A2" s="19" t="s">
        <v>1</v>
      </c>
      <c r="B2" s="20" t="s">
        <v>2</v>
      </c>
      <c r="C2" s="20"/>
      <c r="D2" s="19" t="s">
        <v>3</v>
      </c>
    </row>
    <row r="3" spans="1:4" x14ac:dyDescent="0.25">
      <c r="A3" s="21"/>
      <c r="B3" s="22" t="s">
        <v>4</v>
      </c>
      <c r="C3" s="22" t="s">
        <v>5</v>
      </c>
      <c r="D3" s="21"/>
    </row>
    <row r="4" spans="1:4" x14ac:dyDescent="0.25">
      <c r="A4" s="23"/>
      <c r="B4" s="24">
        <f>D20</f>
        <v>0</v>
      </c>
      <c r="C4" s="24">
        <f>D21</f>
        <v>0</v>
      </c>
      <c r="D4" s="23"/>
    </row>
    <row r="5" spans="1:4" x14ac:dyDescent="0.25">
      <c r="A5" s="1"/>
      <c r="B5" s="2">
        <v>0</v>
      </c>
      <c r="C5" s="2">
        <v>0</v>
      </c>
      <c r="D5" s="3" t="s">
        <v>6</v>
      </c>
    </row>
    <row r="6" spans="1:4" x14ac:dyDescent="0.25">
      <c r="A6" s="1"/>
      <c r="B6" s="2">
        <v>0</v>
      </c>
      <c r="C6" s="2">
        <v>0</v>
      </c>
      <c r="D6" s="4"/>
    </row>
    <row r="7" spans="1:4" x14ac:dyDescent="0.25">
      <c r="A7" s="1"/>
      <c r="B7" s="2">
        <v>0</v>
      </c>
      <c r="C7" s="2">
        <v>0</v>
      </c>
      <c r="D7" s="4"/>
    </row>
    <row r="8" spans="1:4" x14ac:dyDescent="0.25">
      <c r="A8" s="1"/>
      <c r="B8" s="2">
        <v>0</v>
      </c>
      <c r="C8" s="2">
        <v>0</v>
      </c>
      <c r="D8" s="5"/>
    </row>
    <row r="9" spans="1:4" x14ac:dyDescent="0.25">
      <c r="A9" s="1"/>
      <c r="B9" s="2">
        <v>0</v>
      </c>
      <c r="C9" s="2">
        <v>0</v>
      </c>
      <c r="D9" s="5"/>
    </row>
    <row r="10" spans="1:4" x14ac:dyDescent="0.25">
      <c r="A10" s="1"/>
      <c r="B10" s="2">
        <v>0</v>
      </c>
      <c r="C10" s="2">
        <v>0</v>
      </c>
      <c r="D10" s="5"/>
    </row>
    <row r="11" spans="1:4" x14ac:dyDescent="0.25">
      <c r="A11" s="1"/>
      <c r="B11" s="2">
        <v>0</v>
      </c>
      <c r="C11" s="2">
        <v>0</v>
      </c>
      <c r="D11" s="5"/>
    </row>
    <row r="12" spans="1:4" x14ac:dyDescent="0.25">
      <c r="A12" s="1"/>
      <c r="B12" s="2">
        <v>0</v>
      </c>
      <c r="C12" s="2">
        <v>0</v>
      </c>
      <c r="D12" s="5"/>
    </row>
    <row r="13" spans="1:4" x14ac:dyDescent="0.25">
      <c r="A13" s="1"/>
      <c r="B13" s="2">
        <v>0</v>
      </c>
      <c r="C13" s="2">
        <v>0</v>
      </c>
      <c r="D13" s="5"/>
    </row>
    <row r="14" spans="1:4" x14ac:dyDescent="0.25">
      <c r="A14" s="1"/>
      <c r="B14" s="2">
        <v>0</v>
      </c>
      <c r="C14" s="2">
        <v>0</v>
      </c>
      <c r="D14" s="5"/>
    </row>
    <row r="15" spans="1:4" x14ac:dyDescent="0.25">
      <c r="A15" s="1"/>
      <c r="B15" s="2">
        <v>0</v>
      </c>
      <c r="C15" s="2">
        <v>0</v>
      </c>
      <c r="D15" s="3" t="s">
        <v>7</v>
      </c>
    </row>
    <row r="16" spans="1:4" x14ac:dyDescent="0.25">
      <c r="C16" s="25" t="s">
        <v>8</v>
      </c>
      <c r="D16" s="26">
        <f>SUM(B5:C15)</f>
        <v>0</v>
      </c>
    </row>
    <row r="17" spans="1:4" x14ac:dyDescent="0.25">
      <c r="B17" s="27"/>
      <c r="D17" s="28"/>
    </row>
    <row r="18" spans="1:4" ht="15.75" x14ac:dyDescent="0.25">
      <c r="A18" s="40" t="s">
        <v>9</v>
      </c>
      <c r="B18" s="7"/>
      <c r="D18" s="40" t="s">
        <v>10</v>
      </c>
    </row>
    <row r="19" spans="1:4" x14ac:dyDescent="0.25">
      <c r="A19" s="6"/>
    </row>
    <row r="20" spans="1:4" x14ac:dyDescent="0.25">
      <c r="A20" s="27" t="s">
        <v>11</v>
      </c>
      <c r="B20" s="31" t="s">
        <v>4</v>
      </c>
      <c r="C20" s="32">
        <v>0.2</v>
      </c>
      <c r="D20" s="33">
        <f>ROUND(SUM($B$18*C20),0)</f>
        <v>0</v>
      </c>
    </row>
    <row r="21" spans="1:4" x14ac:dyDescent="0.25">
      <c r="B21" s="31" t="s">
        <v>5</v>
      </c>
      <c r="C21" s="32">
        <v>0.8</v>
      </c>
      <c r="D21" s="33">
        <f>ROUND(SUM($B$18*C21),0)</f>
        <v>0</v>
      </c>
    </row>
    <row r="23" spans="1:4" x14ac:dyDescent="0.25">
      <c r="A23" s="15" t="s">
        <v>22</v>
      </c>
      <c r="B23" s="16"/>
      <c r="C23" s="16"/>
      <c r="D23" s="17"/>
    </row>
    <row r="24" spans="1:4" ht="15.75" x14ac:dyDescent="0.25">
      <c r="A24" s="41" t="s">
        <v>9</v>
      </c>
      <c r="B24" s="7"/>
    </row>
    <row r="25" spans="1:4" ht="15.75" x14ac:dyDescent="0.25">
      <c r="A25" s="29" t="s">
        <v>29</v>
      </c>
      <c r="B25" s="47"/>
      <c r="D25" s="46"/>
    </row>
    <row r="26" spans="1:4" ht="15.75" x14ac:dyDescent="0.25">
      <c r="A26" s="29"/>
      <c r="B26" s="30"/>
    </row>
    <row r="27" spans="1:4" ht="33.75" customHeight="1" x14ac:dyDescent="0.25">
      <c r="A27" s="42" t="s">
        <v>27</v>
      </c>
      <c r="B27" s="42"/>
      <c r="C27" s="42"/>
      <c r="D27" s="42"/>
    </row>
    <row r="28" spans="1:4" ht="15.75" x14ac:dyDescent="0.25">
      <c r="A28" s="43"/>
      <c r="B28" s="43"/>
      <c r="C28" s="43"/>
      <c r="D28" s="43"/>
    </row>
    <row r="29" spans="1:4" ht="15" customHeight="1" x14ac:dyDescent="0.25">
      <c r="A29" s="45" t="s">
        <v>28</v>
      </c>
      <c r="B29" s="44"/>
      <c r="C29" s="44"/>
      <c r="D29" s="44"/>
    </row>
    <row r="31" spans="1:4" x14ac:dyDescent="0.25">
      <c r="A31" s="15" t="s">
        <v>12</v>
      </c>
      <c r="B31" s="16"/>
      <c r="C31" s="16"/>
      <c r="D31" s="17"/>
    </row>
    <row r="32" spans="1:4" x14ac:dyDescent="0.25">
      <c r="A32" s="34" t="s">
        <v>13</v>
      </c>
      <c r="B32" s="20" t="s">
        <v>14</v>
      </c>
      <c r="C32" s="20"/>
      <c r="D32" s="34" t="s">
        <v>15</v>
      </c>
    </row>
    <row r="33" spans="1:33" x14ac:dyDescent="0.25">
      <c r="A33" s="8"/>
      <c r="B33" s="11"/>
      <c r="C33" s="12"/>
      <c r="D33" s="35">
        <f>SUM(A33*B33)</f>
        <v>0</v>
      </c>
      <c r="AG33" s="18">
        <v>0.67</v>
      </c>
    </row>
    <row r="34" spans="1:33" x14ac:dyDescent="0.25">
      <c r="A34" s="36" t="s">
        <v>16</v>
      </c>
      <c r="B34" s="36"/>
      <c r="C34" s="36"/>
      <c r="D34" s="36"/>
      <c r="AG34" s="18">
        <v>0.21</v>
      </c>
    </row>
    <row r="35" spans="1:33" x14ac:dyDescent="0.25">
      <c r="A35" s="9"/>
    </row>
    <row r="36" spans="1:33" x14ac:dyDescent="0.25">
      <c r="A36" s="27" t="s">
        <v>17</v>
      </c>
    </row>
    <row r="37" spans="1:33" x14ac:dyDescent="0.25">
      <c r="A37" s="37">
        <f>D16</f>
        <v>0</v>
      </c>
      <c r="B37" s="18" t="s">
        <v>18</v>
      </c>
    </row>
    <row r="38" spans="1:33" x14ac:dyDescent="0.25">
      <c r="A38" s="10">
        <v>0</v>
      </c>
      <c r="B38" s="18" t="s">
        <v>19</v>
      </c>
    </row>
    <row r="39" spans="1:33" x14ac:dyDescent="0.25">
      <c r="A39" s="10">
        <v>0</v>
      </c>
      <c r="B39" s="18" t="s">
        <v>20</v>
      </c>
    </row>
    <row r="40" spans="1:33" x14ac:dyDescent="0.25">
      <c r="A40" s="10">
        <v>0</v>
      </c>
      <c r="B40" s="18" t="s">
        <v>21</v>
      </c>
    </row>
    <row r="41" spans="1:33" x14ac:dyDescent="0.25">
      <c r="A41" s="10">
        <v>0</v>
      </c>
      <c r="B41" s="18" t="s">
        <v>22</v>
      </c>
    </row>
    <row r="42" spans="1:33" x14ac:dyDescent="0.25">
      <c r="A42" s="10">
        <v>0</v>
      </c>
      <c r="B42" s="18" t="s">
        <v>23</v>
      </c>
    </row>
    <row r="43" spans="1:33" x14ac:dyDescent="0.25">
      <c r="A43" s="37">
        <f>D33</f>
        <v>0</v>
      </c>
      <c r="B43" s="18" t="s">
        <v>24</v>
      </c>
    </row>
    <row r="44" spans="1:33" ht="30" customHeight="1" x14ac:dyDescent="0.25">
      <c r="A44" s="10">
        <v>0</v>
      </c>
      <c r="B44" s="18" t="s">
        <v>25</v>
      </c>
      <c r="C44" s="13"/>
      <c r="D44" s="14"/>
    </row>
    <row r="45" spans="1:33" ht="23.25" customHeight="1" x14ac:dyDescent="0.3">
      <c r="A45" s="38">
        <f>SUM(A37:A44)</f>
        <v>0</v>
      </c>
      <c r="B45" s="39" t="s">
        <v>26</v>
      </c>
    </row>
  </sheetData>
  <sheetProtection algorithmName="SHA-512" hashValue="KIEFXbUVrEDn3A7AkcAfk1WaPTB/xCpnPpex11k6B/NOQuWKb1cwnR04OSw/ORd+hDQiR9E79/XeSFTbsUmZyg==" saltValue="sJJiYn3uUBBwaRzcSnZtYQ==" spinCount="100000" sheet="1" objects="1" scenarios="1" formatCells="0" selectLockedCells="1"/>
  <mergeCells count="11">
    <mergeCell ref="B33:C33"/>
    <mergeCell ref="A34:D34"/>
    <mergeCell ref="C44:D44"/>
    <mergeCell ref="A1:D1"/>
    <mergeCell ref="A2:A4"/>
    <mergeCell ref="B2:C2"/>
    <mergeCell ref="D2:D4"/>
    <mergeCell ref="A31:D31"/>
    <mergeCell ref="B32:C32"/>
    <mergeCell ref="A23:D23"/>
    <mergeCell ref="A27:D27"/>
  </mergeCells>
  <conditionalFormatting sqref="A33">
    <cfRule type="cellIs" dxfId="0" priority="1" operator="greaterThan">
      <formula>100</formula>
    </cfRule>
  </conditionalFormatting>
  <dataValidations count="4">
    <dataValidation type="list" allowBlank="1" showInputMessage="1" showErrorMessage="1" sqref="B33:C33" xr:uid="{40B57A99-3400-4A74-9559-449D6A1B9556}">
      <formula1>$AG$32:$AG$34</formula1>
    </dataValidation>
    <dataValidation type="whole" allowBlank="1" showInputMessage="1" showErrorMessage="1" promptTitle="Breakfast Amount" sqref="B6:B15" xr:uid="{E5CC7582-99FB-4F0C-BE3A-D37E00CDFE2D}">
      <formula1>0</formula1>
      <formula2>10000000000</formula2>
    </dataValidation>
    <dataValidation type="whole" allowBlank="1" showInputMessage="1" showErrorMessage="1" promptTitle="Dinner Amount" prompt="Enter whole dollar amount from cell C4." sqref="C5" xr:uid="{2A9EDB19-CE8E-4523-8DEB-F6C1CC96573F}">
      <formula1>0</formula1>
      <formula2>10000000000</formula2>
    </dataValidation>
    <dataValidation type="whole" allowBlank="1" showInputMessage="1" showErrorMessage="1" promptTitle="Breakfast Amount" prompt="Enter whole dollar amount from cell B4." sqref="B5" xr:uid="{8CCB39C1-70DA-4940-8F48-591E443A2D8F}">
      <formula1>0</formula1>
      <formula2>1000000000000</formula2>
    </dataValidation>
  </dataValidations>
  <hyperlinks>
    <hyperlink ref="A18" r:id="rId1" xr:uid="{E3F7B25F-FA3A-41DA-9133-762F34C41F30}"/>
    <hyperlink ref="D18" r:id="rId2" display="Foreign Per Diem Rate" xr:uid="{CFAC6575-7F9C-43D0-96C5-8143BF02436E}"/>
    <hyperlink ref="A34" r:id="rId3" xr:uid="{E2130527-7AAD-45E4-B6BB-0F8A52979A9B}"/>
    <hyperlink ref="A29:D29" r:id="rId4" display="Over-the-Max Request Form" xr:uid="{49CD0BBE-B948-45E9-A3AA-F78027292309}"/>
    <hyperlink ref="A29" r:id="rId5" xr:uid="{A3712DF0-689B-44BF-881A-A260B1E40F2A}"/>
  </hyperlinks>
  <printOptions horizontalCentered="1"/>
  <pageMargins left="0.7" right="0.7" top="0.75" bottom="0.75" header="0.3" footer="0.3"/>
  <pageSetup scale="98" orientation="portrait" r:id="rId6"/>
  <headerFooter>
    <oddFooter>&amp;RVersion 1.26.24</oddFoot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Diem Calculator</vt:lpstr>
      <vt:lpstr>'Per Diem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Avery</dc:creator>
  <cp:lastModifiedBy>Casey Avery</cp:lastModifiedBy>
  <cp:lastPrinted>2024-01-26T14:26:19Z</cp:lastPrinted>
  <dcterms:created xsi:type="dcterms:W3CDTF">2024-01-26T14:24:03Z</dcterms:created>
  <dcterms:modified xsi:type="dcterms:W3CDTF">2024-04-26T15:22:31Z</dcterms:modified>
</cp:coreProperties>
</file>